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15270" windowHeight="798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<sst xmlns="http://schemas.openxmlformats.org/spreadsheetml/2006/main" count="72" uniqueCount="68">
  <si>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</si>
  <si>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</si>
  <si>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</si>
  <si>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</si>
  <si>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</si>
  <si>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</si>
  <si>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</si>
  <si>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</si>
  <si>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</si>
  <si>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</si>
  <si>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</si>
  <si>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</si>
  <si>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</si>
  <si>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</si>
  <si>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</si>
  <si>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</si>
  <si>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</si>
  <si>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</si>
  <si>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</si>
  <si>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</si>
  <si>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</si>
  <si>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</si>
  <si>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</si>
  <si>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</si>
  <si>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</si>
  <si>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</si>
  <si>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</si>
  <si>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</si>
  <si>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</si>
  <si>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</si>
  <si>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</si>
  <si>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</si>
  <si>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</si>
  <si>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</si>
  <si>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</si>
  <si>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</si>
  <si>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</si>
  <si>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</si>
  <si>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</si>
  <si>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</si>
  <si>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</si>
  <si>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</si>
  <si>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</si>
  <si>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</si>
  <si>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</si>
  <si>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</si>
  <si>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</si>
  <si>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</si>
  <si>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</si>
  <si>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</si>
  <si>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</si>
  <si>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</rPr>
      <t xml:space="preserve">норм </t>
    </r>
    <r>
      <rPr>
        <sz val="10"/>
        <rFont val="Times New Roman"/>
        <family val="1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</si>
  <si>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</si>
  <si>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</si>
  <si>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</si>
  <si>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</rPr>
      <t>НПСО</t>
    </r>
    <r>
      <rPr>
        <sz val="10"/>
        <rFont val="Times New Roman"/>
        <family val="1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</si>
  <si>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</rPr>
      <t>СН</t>
    </r>
    <r>
      <rPr>
        <sz val="10"/>
        <rFont val="Times New Roman"/>
        <family val="1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</si>
  <si>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</si>
  <si>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</si>
  <si>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</si>
  <si>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</si>
  <si>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</si>
  <si>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</si>
  <si>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</si>
  <si>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</si>
  <si>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2014г.</t>
  </si>
  <si>
    <t>за  Май месяц 2014г.</t>
  </si>
  <si>
    <r>
      <t xml:space="preserve">"31"  мая  </t>
    </r>
    <r>
      <rPr>
        <u val="single"/>
        <sz val="12"/>
        <rFont val="Times New Roman"/>
        <family val="1"/>
      </rPr>
      <t xml:space="preserve">  2014г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</si>
</sst>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Cyr"/>
      <family val="2"/>
    </font>
    <font>
      <sz val="18"/>
      <name val="Times New Roman CYR"/>
      <family val="2"/>
    </font>
    <font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i/>
      <sz val="10"/>
      <name val="Times New Roman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2"/>
      <name val="Times New Roman CYR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 CYR"/>
      <family val="2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vertAlign val="sub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</cellStyleXfs>
  <cellXfs count="95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wrapText="1"/>
      <protection/>
    </xf>
    <xf numFmtId="0" fontId="3" fillId="0" borderId="0" xfId="20" applyFont="1" applyAlignment="1">
      <alignment horizontal="center"/>
      <protection/>
    </xf>
    <xf numFmtId="0" fontId="4" fillId="0" borderId="0" xfId="0" applyNumberFormat="1" applyFont="1" applyBorder="1" applyAlignment="1">
      <alignment wrapText="1"/>
    </xf>
    <xf numFmtId="0" fontId="4" fillId="0" borderId="0" xfId="0" applyFont="1"/>
    <xf numFmtId="0" fontId="2" fillId="0" borderId="0" xfId="20">
      <alignment/>
      <protection/>
    </xf>
    <xf numFmtId="0" fontId="2" fillId="0" borderId="0" xfId="20" applyAlignment="1">
      <alignment wrapText="1"/>
      <protection/>
    </xf>
    <xf numFmtId="0" fontId="2" fillId="0" borderId="0" xfId="20" applyAlignment="1">
      <alignment horizontal="center"/>
      <protection/>
    </xf>
    <xf numFmtId="0" fontId="5" fillId="0" borderId="0" xfId="0" applyFont="1"/>
    <xf numFmtId="0" fontId="5" fillId="0" borderId="0" xfId="0" applyNumberFormat="1" applyFont="1" applyBorder="1" applyAlignment="1">
      <alignment wrapText="1"/>
    </xf>
    <xf numFmtId="0" fontId="2" fillId="0" borderId="0" xfId="20" applyBorder="1">
      <alignment/>
      <protection/>
    </xf>
    <xf numFmtId="0" fontId="2" fillId="0" borderId="0" xfId="21" applyNumberFormat="1" applyFont="1" applyFill="1" applyBorder="1" applyAlignment="1" applyProtection="1">
      <alignment vertical="top"/>
      <protection/>
    </xf>
    <xf numFmtId="0" fontId="2" fillId="0" borderId="0" xfId="21" applyNumberFormat="1" applyFont="1" applyFill="1" applyBorder="1" applyAlignment="1" applyProtection="1">
      <alignment vertical="top" wrapText="1"/>
      <protection/>
    </xf>
    <xf numFmtId="0" fontId="2" fillId="0" borderId="0" xfId="21" applyNumberFormat="1" applyFont="1" applyFill="1" applyBorder="1" applyAlignment="1" applyProtection="1">
      <alignment horizontal="center" vertical="top"/>
      <protection/>
    </xf>
    <xf numFmtId="0" fontId="7" fillId="0" borderId="0" xfId="20" applyFont="1">
      <alignment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20" applyFont="1">
      <alignment/>
      <protection/>
    </xf>
    <xf numFmtId="0" fontId="2" fillId="0" borderId="0" xfId="20" applyBorder="1" applyAlignment="1">
      <alignment horizontal="center"/>
      <protection/>
    </xf>
    <xf numFmtId="0" fontId="5" fillId="0" borderId="0" xfId="23" applyNumberFormat="1" applyFont="1" applyBorder="1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0" fontId="2" fillId="0" borderId="0" xfId="20" applyBorder="1" applyAlignment="1">
      <alignment wrapText="1"/>
      <protection/>
    </xf>
    <xf numFmtId="0" fontId="11" fillId="0" borderId="0" xfId="20" applyFont="1" applyBorder="1" applyAlignment="1">
      <alignment horizontal="left" wrapText="1"/>
      <protection/>
    </xf>
    <xf numFmtId="0" fontId="5" fillId="0" borderId="0" xfId="23" applyNumberFormat="1" applyFont="1" applyBorder="1" applyAlignment="1">
      <alignment horizontal="left"/>
      <protection/>
    </xf>
    <xf numFmtId="0" fontId="11" fillId="0" borderId="0" xfId="20" applyFont="1" applyBorder="1" applyAlignment="1">
      <alignment horizontal="left"/>
      <protection/>
    </xf>
    <xf numFmtId="0" fontId="14" fillId="0" borderId="0" xfId="22" applyFont="1" applyBorder="1" applyAlignment="1">
      <alignment horizontal="left"/>
      <protection/>
    </xf>
    <xf numFmtId="0" fontId="10" fillId="0" borderId="0" xfId="20" applyFont="1">
      <alignment/>
      <protection/>
    </xf>
    <xf numFmtId="0" fontId="15" fillId="0" borderId="0" xfId="0" applyFont="1" applyBorder="1"/>
    <xf numFmtId="0" fontId="14" fillId="0" borderId="0" xfId="21" applyNumberFormat="1" applyFont="1" applyFill="1" applyBorder="1" applyAlignment="1" applyProtection="1">
      <alignment horizontal="right" vertical="top"/>
      <protection/>
    </xf>
    <xf numFmtId="0" fontId="10" fillId="0" borderId="0" xfId="20" applyFont="1" applyBorder="1">
      <alignment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6" fillId="0" borderId="0" xfId="20" applyFont="1">
      <alignment/>
      <protection/>
    </xf>
    <xf numFmtId="0" fontId="11" fillId="0" borderId="0" xfId="20" applyFont="1">
      <alignment/>
      <protection/>
    </xf>
    <xf numFmtId="0" fontId="9" fillId="0" borderId="0" xfId="20" applyNumberFormat="1" applyFont="1" applyFill="1" applyBorder="1" applyAlignment="1" applyProtection="1">
      <alignment vertical="top"/>
      <protection/>
    </xf>
    <xf numFmtId="0" fontId="9" fillId="0" borderId="0" xfId="20" applyNumberFormat="1" applyFont="1" applyFill="1" applyBorder="1" applyAlignment="1" applyProtection="1">
      <alignment vertical="top" wrapText="1"/>
      <protection/>
    </xf>
    <xf numFmtId="0" fontId="9" fillId="0" borderId="0" xfId="20" applyNumberFormat="1" applyFont="1" applyFill="1" applyBorder="1" applyAlignment="1" applyProtection="1">
      <alignment horizontal="center" vertical="top"/>
      <protection/>
    </xf>
    <xf numFmtId="0" fontId="11" fillId="0" borderId="0" xfId="20" applyFont="1" applyBorder="1">
      <alignment/>
      <protection/>
    </xf>
    <xf numFmtId="0" fontId="9" fillId="0" borderId="0" xfId="20" applyFont="1" applyBorder="1">
      <alignment/>
      <protection/>
    </xf>
    <xf numFmtId="0" fontId="9" fillId="0" borderId="0" xfId="20" applyFont="1">
      <alignment/>
      <protection/>
    </xf>
    <xf numFmtId="0" fontId="5" fillId="2" borderId="0" xfId="20" applyFont="1" applyFill="1" applyBorder="1" applyAlignment="1">
      <alignment wrapText="1"/>
      <protection/>
    </xf>
    <xf numFmtId="0" fontId="11" fillId="0" borderId="0" xfId="20" applyFont="1" applyBorder="1" applyAlignment="1">
      <alignment wrapText="1"/>
      <protection/>
    </xf>
    <xf numFmtId="0" fontId="2" fillId="0" borderId="1" xfId="20" applyNumberFormat="1" applyFont="1" applyFill="1" applyBorder="1" applyAlignment="1" applyProtection="1">
      <alignment horizontal="center" vertical="top"/>
      <protection/>
    </xf>
    <xf numFmtId="0" fontId="2" fillId="0" borderId="2" xfId="20" applyNumberFormat="1" applyFont="1" applyFill="1" applyBorder="1" applyAlignment="1" applyProtection="1">
      <alignment horizontal="center" vertical="center" wrapText="1"/>
      <protection/>
    </xf>
    <xf numFmtId="0" fontId="12" fillId="0" borderId="3" xfId="20" applyNumberFormat="1" applyFont="1" applyFill="1" applyBorder="1" applyAlignment="1" applyProtection="1">
      <alignment horizontal="center" vertical="center" wrapText="1"/>
      <protection/>
    </xf>
    <xf numFmtId="0" fontId="12" fillId="0" borderId="4" xfId="20" applyNumberFormat="1" applyFont="1" applyFill="1" applyBorder="1" applyAlignment="1" applyProtection="1">
      <alignment horizontal="center" vertical="center" wrapText="1"/>
      <protection/>
    </xf>
    <xf numFmtId="0" fontId="12" fillId="0" borderId="2" xfId="20" applyNumberFormat="1" applyFont="1" applyFill="1" applyBorder="1" applyAlignment="1" applyProtection="1">
      <alignment horizontal="center" vertical="center" wrapText="1"/>
      <protection/>
    </xf>
    <xf numFmtId="0" fontId="2" fillId="0" borderId="5" xfId="20" applyNumberFormat="1" applyFont="1" applyFill="1" applyBorder="1" applyAlignment="1" applyProtection="1">
      <alignment horizontal="center" vertical="top"/>
      <protection/>
    </xf>
    <xf numFmtId="0" fontId="2" fillId="0" borderId="6" xfId="20" applyNumberFormat="1" applyFont="1" applyFill="1" applyBorder="1" applyAlignment="1" applyProtection="1">
      <alignment horizontal="center" vertical="top" wrapText="1"/>
      <protection/>
    </xf>
    <xf numFmtId="0" fontId="2" fillId="0" borderId="7" xfId="20" applyNumberFormat="1" applyFont="1" applyFill="1" applyBorder="1" applyAlignment="1" applyProtection="1">
      <alignment horizontal="center" vertical="top"/>
      <protection/>
    </xf>
    <xf numFmtId="0" fontId="2" fillId="0" borderId="8" xfId="20" applyNumberFormat="1" applyFont="1" applyFill="1" applyBorder="1" applyAlignment="1" applyProtection="1">
      <alignment horizontal="center" vertical="top" wrapText="1"/>
      <protection/>
    </xf>
    <xf numFmtId="0" fontId="2" fillId="0" borderId="8" xfId="20" applyNumberFormat="1" applyFont="1" applyFill="1" applyBorder="1" applyAlignment="1" applyProtection="1">
      <alignment horizontal="center" vertical="top"/>
      <protection/>
    </xf>
    <xf numFmtId="0" fontId="2" fillId="0" borderId="6" xfId="20" applyNumberFormat="1" applyFont="1" applyFill="1" applyBorder="1" applyAlignment="1" applyProtection="1">
      <alignment horizontal="center" vertical="top"/>
      <protection/>
    </xf>
    <xf numFmtId="0" fontId="2" fillId="0" borderId="9" xfId="20" applyFont="1" applyBorder="1" applyAlignment="1">
      <alignment horizontal="left" wrapText="1"/>
      <protection/>
    </xf>
    <xf numFmtId="0" fontId="12" fillId="2" borderId="10" xfId="20" applyFont="1" applyFill="1" applyBorder="1" applyAlignment="1">
      <alignment wrapText="1"/>
      <protection/>
    </xf>
    <xf numFmtId="3" fontId="12" fillId="2" borderId="11" xfId="20" applyNumberFormat="1" applyFont="1" applyFill="1" applyBorder="1" applyAlignment="1">
      <alignment horizontal="center"/>
      <protection/>
    </xf>
    <xf numFmtId="3" fontId="12" fillId="2" borderId="12" xfId="20" applyNumberFormat="1" applyFont="1" applyFill="1" applyBorder="1" applyAlignment="1">
      <alignment horizontal="center"/>
      <protection/>
    </xf>
    <xf numFmtId="3" fontId="12" fillId="2" borderId="10" xfId="20" applyNumberFormat="1" applyFont="1" applyFill="1" applyBorder="1" applyAlignment="1">
      <alignment horizontal="center"/>
      <protection/>
    </xf>
    <xf numFmtId="4" fontId="12" fillId="2" borderId="11" xfId="20" applyNumberFormat="1" applyFont="1" applyFill="1" applyBorder="1" applyAlignment="1">
      <alignment horizontal="center"/>
      <protection/>
    </xf>
    <xf numFmtId="164" fontId="12" fillId="2" borderId="11" xfId="20" applyNumberFormat="1" applyFont="1" applyFill="1" applyBorder="1" applyAlignment="1">
      <alignment horizontal="center"/>
      <protection/>
    </xf>
    <xf numFmtId="0" fontId="12" fillId="0" borderId="10" xfId="20" applyFont="1" applyBorder="1" applyAlignment="1">
      <alignment vertical="center" wrapText="1"/>
      <protection/>
    </xf>
    <xf numFmtId="0" fontId="2" fillId="0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justify" wrapText="1"/>
    </xf>
    <xf numFmtId="3" fontId="12" fillId="2" borderId="13" xfId="20" applyNumberFormat="1" applyFont="1" applyFill="1" applyBorder="1" applyAlignment="1">
      <alignment horizontal="center"/>
      <protection/>
    </xf>
    <xf numFmtId="3" fontId="12" fillId="2" borderId="14" xfId="20" applyNumberFormat="1" applyFont="1" applyFill="1" applyBorder="1" applyAlignment="1">
      <alignment horizontal="center"/>
      <protection/>
    </xf>
    <xf numFmtId="3" fontId="12" fillId="2" borderId="15" xfId="20" applyNumberFormat="1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justify" wrapText="1"/>
    </xf>
    <xf numFmtId="0" fontId="2" fillId="0" borderId="1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justify" wrapText="1"/>
    </xf>
    <xf numFmtId="3" fontId="2" fillId="0" borderId="18" xfId="20" applyNumberFormat="1" applyFont="1" applyBorder="1" applyAlignment="1">
      <alignment horizontal="center"/>
      <protection/>
    </xf>
    <xf numFmtId="3" fontId="2" fillId="0" borderId="19" xfId="20" applyNumberFormat="1" applyFont="1" applyBorder="1" applyAlignment="1">
      <alignment horizontal="center"/>
      <protection/>
    </xf>
    <xf numFmtId="3" fontId="2" fillId="0" borderId="20" xfId="20" applyNumberFormat="1" applyFont="1" applyBorder="1" applyAlignment="1">
      <alignment horizontal="center"/>
      <protection/>
    </xf>
    <xf numFmtId="0" fontId="11" fillId="0" borderId="0" xfId="20" applyFont="1" applyAlignment="1">
      <alignment horizontal="left"/>
      <protection/>
    </xf>
    <xf numFmtId="3" fontId="12" fillId="0" borderId="11" xfId="20" applyNumberFormat="1" applyFont="1" applyFill="1" applyBorder="1" applyAlignment="1">
      <alignment horizontal="center"/>
      <protection/>
    </xf>
    <xf numFmtId="3" fontId="12" fillId="0" borderId="12" xfId="20" applyNumberFormat="1" applyFont="1" applyFill="1" applyBorder="1" applyAlignment="1">
      <alignment horizontal="center"/>
      <protection/>
    </xf>
    <xf numFmtId="3" fontId="12" fillId="0" borderId="10" xfId="20" applyNumberFormat="1" applyFont="1" applyFill="1" applyBorder="1" applyAlignment="1">
      <alignment horizontal="center"/>
      <protection/>
    </xf>
    <xf numFmtId="3" fontId="18" fillId="0" borderId="11" xfId="20" applyNumberFormat="1" applyFont="1" applyFill="1" applyBorder="1" applyAlignment="1">
      <alignment horizontal="center"/>
      <protection/>
    </xf>
    <xf numFmtId="3" fontId="18" fillId="0" borderId="12" xfId="20" applyNumberFormat="1" applyFont="1" applyFill="1" applyBorder="1" applyAlignment="1">
      <alignment horizontal="center"/>
      <protection/>
    </xf>
    <xf numFmtId="3" fontId="18" fillId="0" borderId="10" xfId="20" applyNumberFormat="1" applyFont="1" applyFill="1" applyBorder="1" applyAlignment="1">
      <alignment horizontal="center"/>
      <protection/>
    </xf>
    <xf numFmtId="3" fontId="18" fillId="2" borderId="21" xfId="20" applyNumberFormat="1" applyFont="1" applyFill="1" applyBorder="1" applyAlignment="1">
      <alignment horizontal="center"/>
      <protection/>
    </xf>
    <xf numFmtId="3" fontId="18" fillId="2" borderId="22" xfId="20" applyNumberFormat="1" applyFont="1" applyFill="1" applyBorder="1" applyAlignment="1">
      <alignment horizontal="center"/>
      <protection/>
    </xf>
    <xf numFmtId="3" fontId="18" fillId="2" borderId="23" xfId="20" applyNumberFormat="1" applyFont="1" applyFill="1" applyBorder="1" applyAlignment="1">
      <alignment horizontal="center"/>
      <protection/>
    </xf>
    <xf numFmtId="3" fontId="18" fillId="2" borderId="11" xfId="20" applyNumberFormat="1" applyFont="1" applyFill="1" applyBorder="1" applyAlignment="1">
      <alignment horizontal="center"/>
      <protection/>
    </xf>
    <xf numFmtId="0" fontId="19" fillId="0" borderId="9" xfId="20" applyFont="1" applyBorder="1" applyAlignment="1">
      <alignment horizontal="left" wrapText="1"/>
      <protection/>
    </xf>
    <xf numFmtId="0" fontId="18" fillId="0" borderId="10" xfId="20" applyFont="1" applyBorder="1" applyAlignment="1">
      <alignment vertical="center" wrapText="1"/>
      <protection/>
    </xf>
    <xf numFmtId="0" fontId="19" fillId="0" borderId="24" xfId="20" applyFont="1" applyBorder="1" applyAlignment="1">
      <alignment horizontal="left" wrapText="1"/>
      <protection/>
    </xf>
    <xf numFmtId="0" fontId="18" fillId="2" borderId="23" xfId="20" applyFont="1" applyFill="1" applyBorder="1" applyAlignment="1">
      <alignment wrapText="1"/>
      <protection/>
    </xf>
    <xf numFmtId="0" fontId="18" fillId="2" borderId="10" xfId="20" applyFont="1" applyFill="1" applyBorder="1" applyAlignment="1">
      <alignment wrapText="1"/>
      <protection/>
    </xf>
    <xf numFmtId="0" fontId="5" fillId="0" borderId="0" xfId="23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wrapText="1"/>
    </xf>
    <xf numFmtId="0" fontId="11" fillId="0" borderId="0" xfId="20" applyFont="1" applyBorder="1" applyAlignment="1">
      <alignment horizontal="left" wrapText="1"/>
      <protection/>
    </xf>
    <xf numFmtId="0" fontId="5" fillId="2" borderId="0" xfId="20" applyFont="1" applyFill="1" applyBorder="1" applyAlignment="1">
      <alignment horizontal="left" wrapText="1"/>
      <protection/>
    </xf>
    <xf numFmtId="0" fontId="5" fillId="0" borderId="0" xfId="23" applyNumberFormat="1" applyFont="1" applyBorder="1" applyAlignment="1">
      <alignment horizontal="left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methodics230802-pril1-3" xfId="20"/>
    <cellStyle name="Обычный_Книга1" xfId="21"/>
    <cellStyle name="Обычный_Прил к рег5(1,2,3,8,9,10)" xfId="22"/>
    <cellStyle name="Обычный_prom_control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A34">
      <selection activeCell="A1" sqref="A1:H47"/>
    </sheetView>
  </sheetViews>
  <sheetFormatPr defaultColWidth="9.140625" defaultRowHeight="48" customHeight="1"/>
  <cols>
    <col min="1" max="1" width="5.140625" style="6" customWidth="1"/>
    <col min="2" max="2" width="39.28125" style="7" customWidth="1"/>
    <col min="3" max="3" width="14.28125" style="8" customWidth="1"/>
    <col min="4" max="4" width="6.7109375" style="8" customWidth="1"/>
    <col min="5" max="5" width="11.8515625" style="8" customWidth="1"/>
    <col min="6" max="6" width="7.57421875" style="8" customWidth="1"/>
    <col min="7" max="7" width="10.28125" style="8" customWidth="1"/>
    <col min="8" max="8" width="10.140625" style="8" customWidth="1"/>
    <col min="9" max="16384" width="9.140625" style="6" customWidth="1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4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4:10" ht="18" customHeight="1">
      <c r="D3" s="31" t="s">
        <v>49</v>
      </c>
      <c r="F3" s="27"/>
      <c r="G3" s="27"/>
      <c r="H3" s="32"/>
      <c r="I3" s="32"/>
      <c r="J3" s="30"/>
    </row>
    <row r="4" spans="1:9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1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1" ht="14.25" customHeight="1">
      <c r="A6" s="16"/>
      <c r="B6" s="17" t="s">
        <v>66</v>
      </c>
      <c r="C6" s="35"/>
      <c r="D6" s="16"/>
      <c r="E6" s="16"/>
      <c r="F6" s="16"/>
      <c r="G6" s="16"/>
      <c r="H6" s="16"/>
      <c r="I6" s="16"/>
      <c r="J6" s="35"/>
      <c r="K6" s="35"/>
    </row>
    <row r="7" spans="1:11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1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1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1" ht="17.25" customHeight="1" thickTop="1">
      <c r="A10" s="87" t="s">
        <v>8</v>
      </c>
      <c r="B10" s="88" t="s">
        <v>60</v>
      </c>
      <c r="C10" s="81">
        <f>E10+F10+G10</f>
        <v>668643</v>
      </c>
      <c r="D10" s="81"/>
      <c r="E10" s="82">
        <f>E12</f>
        <v>595204</v>
      </c>
      <c r="F10" s="82"/>
      <c r="G10" s="82">
        <f>G12+G13</f>
        <v>73439</v>
      </c>
      <c r="H10" s="83"/>
      <c r="I10" s="39"/>
      <c r="J10" s="35"/>
      <c r="K10" s="35"/>
    </row>
    <row r="11" spans="1:11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1" ht="20.25" customHeight="1">
      <c r="A12" s="55" t="s">
        <v>10</v>
      </c>
      <c r="B12" s="56" t="s">
        <v>44</v>
      </c>
      <c r="C12" s="57">
        <f>E12+G12</f>
        <v>609545</v>
      </c>
      <c r="D12" s="57"/>
      <c r="E12" s="58">
        <v>595204</v>
      </c>
      <c r="F12" s="58"/>
      <c r="G12" s="58">
        <v>14341</v>
      </c>
      <c r="H12" s="59"/>
      <c r="I12" s="39"/>
      <c r="J12" s="35"/>
      <c r="K12" s="35"/>
    </row>
    <row r="13" spans="1:11" ht="16.5" customHeight="1">
      <c r="A13" s="55" t="s">
        <v>46</v>
      </c>
      <c r="B13" s="56" t="s">
        <v>45</v>
      </c>
      <c r="C13" s="57">
        <f>E13+G13</f>
        <v>59098</v>
      </c>
      <c r="D13" s="57"/>
      <c r="E13" s="58"/>
      <c r="F13" s="58"/>
      <c r="G13" s="58">
        <v>59098</v>
      </c>
      <c r="H13" s="59"/>
      <c r="I13" s="39"/>
      <c r="J13" s="35"/>
      <c r="K13" s="35"/>
    </row>
    <row r="14" spans="1:11" ht="18.75" customHeight="1">
      <c r="A14" s="85" t="s">
        <v>12</v>
      </c>
      <c r="B14" s="89" t="s">
        <v>61</v>
      </c>
      <c r="C14" s="84">
        <f>C10-C20</f>
        <v>243406</v>
      </c>
      <c r="D14" s="57"/>
      <c r="E14" s="58"/>
      <c r="F14" s="58"/>
      <c r="G14" s="58"/>
      <c r="H14" s="59"/>
      <c r="I14" s="39"/>
      <c r="J14" s="35"/>
      <c r="K14" s="35"/>
    </row>
    <row r="15" spans="1:11" ht="19.5" customHeight="1">
      <c r="A15" s="55" t="s">
        <v>13</v>
      </c>
      <c r="B15" s="56" t="s">
        <v>14</v>
      </c>
      <c r="C15" s="60">
        <f>(C14/C10)*100</f>
        <v>36.402983355841606</v>
      </c>
      <c r="D15" s="57"/>
      <c r="E15" s="58"/>
      <c r="F15" s="58"/>
      <c r="G15" s="58"/>
      <c r="H15" s="59"/>
      <c r="I15" s="39"/>
      <c r="J15" s="35"/>
      <c r="K15" s="35"/>
    </row>
    <row r="16" spans="1:11" ht="24.75" customHeight="1">
      <c r="A16" s="55">
        <v>3</v>
      </c>
      <c r="B16" s="56" t="s">
        <v>51</v>
      </c>
      <c r="C16" s="57">
        <f>(C10/100)*9.67</f>
        <v>64657.7781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9.67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178748.2219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26.732983355841604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425237</v>
      </c>
      <c r="D20" s="78"/>
      <c r="E20" s="79"/>
      <c r="F20" s="79"/>
      <c r="G20" s="80">
        <f>G23+G24</f>
        <v>368869</v>
      </c>
      <c r="H20" s="80">
        <f>H23+H24</f>
        <v>56368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386122</v>
      </c>
      <c r="D23" s="75"/>
      <c r="E23" s="76"/>
      <c r="F23" s="76"/>
      <c r="G23" s="76">
        <v>350843</v>
      </c>
      <c r="H23" s="77">
        <v>35279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39115</v>
      </c>
      <c r="D24" s="75"/>
      <c r="E24" s="76"/>
      <c r="F24" s="76"/>
      <c r="G24" s="76">
        <v>18026</v>
      </c>
      <c r="H24" s="77">
        <v>21089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11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11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11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11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11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11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11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11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11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10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10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10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10" ht="21" customHeight="1">
      <c r="A46" s="94" t="s">
        <v>65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11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9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7:9" ht="48" customHeight="1">
      <c r="G52" s="19"/>
      <c r="H52" s="19"/>
      <c r="I52" s="11"/>
    </row>
  </sheetData>
  <mergeCells count="4">
    <mergeCell ref="A5:H5"/>
    <mergeCell ref="D45:H45"/>
    <mergeCell ref="A45:B45"/>
    <mergeCell ref="A46:B46"/>
  </mergeCells>
  <printOptions/>
  <pageMargins left="0.7086614173228347" right="0.2755905511811024" top="0.15748031496062992" bottom="0.2362204724409449" header="0.2362204724409449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Двойникова</dc:creator>
  <cp:keywords/>
  <dc:description/>
  <cp:lastModifiedBy>Nexus</cp:lastModifiedBy>
  <cp:lastPrinted>2014-06-05T07:25:52Z</cp:lastPrinted>
  <dcterms:created xsi:type="dcterms:W3CDTF">2011-08-09T06:55:38Z</dcterms:created>
  <dcterms:modified xsi:type="dcterms:W3CDTF">2014-06-05T07:26:25Z</dcterms:modified>
  <cp:category/>
  <cp:version/>
  <cp:contentType/>
  <cp:contentStatus/>
</cp:coreProperties>
</file>